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<sst xmlns="http://schemas.openxmlformats.org/spreadsheetml/2006/main" count="295" uniqueCount="200">
  <si>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</si>
  <si>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</si>
  <si>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</si>
  <si>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</si>
  <si>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</si>
  <si>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</si>
  <si>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</si>
  <si>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</si>
  <si>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</si>
  <si>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</si>
  <si>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</si>
  <si>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</si>
  <si>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</si>
  <si>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</si>
  <si>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</si>
  <si>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</si>
  <si>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</si>
  <si>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</si>
  <si>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</si>
  <si>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</si>
  <si>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</si>
  <si>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</si>
  <si>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</si>
  <si>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</si>
  <si>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</si>
  <si>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</si>
  <si>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</si>
  <si>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</si>
  <si>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</si>
  <si>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</si>
  <si>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</si>
  <si>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</si>
  <si>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</si>
  <si>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</si>
  <si>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</si>
  <si>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</si>
  <si>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</si>
  <si>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</si>
  <si>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</si>
  <si>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</si>
  <si>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</si>
  <si>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</si>
  <si>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</si>
  <si>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</si>
  <si>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</si>
  <si>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</si>
  <si>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</si>
  <si>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</si>
  <si>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</si>
  <si>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</si>
  <si>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</si>
  <si>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</si>
  <si>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</si>
  <si>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</si>
  <si>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</si>
  <si>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</si>
  <si>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</si>
  <si>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</si>
  <si>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</si>
  <si>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</si>
  <si>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</si>
  <si>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</si>
  <si>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</si>
  <si>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</si>
  <si>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</si>
  <si>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</si>
  <si>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</si>
  <si>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</si>
  <si>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</si>
  <si>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</si>
  <si>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</si>
  <si>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</si>
  <si>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</si>
  <si>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</si>
  <si>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</si>
  <si>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</si>
  <si>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</si>
  <si>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</si>
  <si>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</si>
  <si>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</si>
  <si>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</si>
  <si>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</si>
  <si>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</si>
  <si>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</si>
  <si>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</si>
  <si>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</si>
  <si>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</si>
  <si>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</si>
  <si>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</si>
  <si>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</si>
  <si>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</si>
  <si>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</si>
  <si>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</si>
  <si>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</si>
  <si>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</si>
  <si>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</si>
  <si>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</si>
  <si>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</si>
  <si>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</si>
  <si>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</si>
  <si>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</si>
  <si>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</si>
  <si>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</si>
  <si>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</si>
  <si>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</si>
  <si>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</si>
  <si>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</si>
  <si>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</si>
  <si>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</si>
  <si>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</si>
  <si>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</si>
  <si>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</si>
  <si>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</si>
  <si>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</si>
  <si>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</si>
  <si>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</si>
  <si>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</si>
  <si>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</si>
  <si>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</si>
  <si>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</si>
  <si>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</si>
  <si>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</si>
  <si>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</si>
  <si>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</si>
  <si>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</si>
  <si>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</si>
  <si>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</si>
  <si>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</si>
  <si>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</si>
  <si>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</si>
  <si>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</si>
  <si>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</si>
  <si>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</si>
  <si>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</si>
  <si>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</si>
  <si>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</si>
  <si>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</si>
  <si>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</si>
  <si>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</si>
  <si>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</si>
  <si>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</si>
  <si>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</si>
  <si>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</si>
  <si>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</si>
  <si>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</si>
  <si>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</si>
  <si>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</si>
  <si>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</si>
  <si>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</si>
  <si>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</si>
  <si>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</si>
  <si>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</si>
  <si>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</si>
  <si>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</si>
  <si>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</si>
  <si>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</si>
  <si>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</si>
  <si>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</si>
  <si>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</si>
  <si>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</si>
  <si>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</si>
  <si>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</si>
  <si>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</si>
  <si>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</si>
  <si>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</si>
  <si>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</si>
  <si>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</si>
  <si>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</si>
  <si>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</si>
  <si>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</si>
  <si>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</si>
  <si>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</si>
  <si>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</si>
  <si>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</si>
  <si>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</si>
  <si>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</si>
  <si>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</si>
  <si>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</si>
  <si>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</si>
  <si>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</si>
  <si>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</si>
  <si>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</si>
  <si>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</si>
  <si>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</si>
  <si>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</si>
  <si>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</si>
  <si>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</si>
  <si>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</si>
  <si>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</si>
  <si>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</si>
  <si>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</si>
  <si>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</si>
  <si>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</si>
  <si>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</si>
  <si>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</si>
  <si>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 xml:space="preserve">           Họ và tên: NINH ĐỖ HIỆP</t>
  </si>
  <si>
    <t xml:space="preserve">           Chức danh nghề nghiệp (CDNN): 01.003</t>
  </si>
  <si>
    <t xml:space="preserve">           Nhiệm vụ được phân công: Bảo trì sửa chữa máy vi tính mái in và thiết bị ngoại vi.</t>
  </si>
  <si>
    <t xml:space="preserve">           Đơn vị: Phòng Quản Trị - Dịch Vụ</t>
  </si>
  <si>
    <t>Kỹ sư công nghệ thông tin</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</si>
</sst>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121</v>
      </c>
      <c r="B2" s="3"/>
      <c r="D2" s="90" t="s">
        <v>11</v>
      </c>
      <c r="E2" s="90"/>
      <c r="F2" s="90"/>
    </row>
    <row r="3" spans="1:6" ht="6" customHeight="1" x14ac:dyDescent="0.25">
      <c r="A3" s="71"/>
      <c r="B3" s="2"/>
    </row>
    <row r="4" spans="1:6" ht="48.75" customHeight="1" x14ac:dyDescent="0.25">
      <c r="A4" s="91" t="s">
        <v>182</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125</v>
      </c>
      <c r="B16" s="16">
        <v>2</v>
      </c>
      <c r="C16" s="16"/>
      <c r="D16" s="52" t="s">
        <v>24</v>
      </c>
      <c r="E16" s="53"/>
      <c r="F16" s="51"/>
    </row>
    <row r="17" spans="1:6" ht="38.25" customHeight="1" x14ac:dyDescent="0.25">
      <c r="A17" s="76" t="s">
        <v>126</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127</v>
      </c>
      <c r="B23" s="16">
        <v>2</v>
      </c>
      <c r="C23" s="16"/>
      <c r="D23" s="55" t="s">
        <v>27</v>
      </c>
      <c r="E23" s="53"/>
      <c r="F23" s="51"/>
    </row>
    <row r="24" spans="1:6" ht="64.5" customHeight="1" x14ac:dyDescent="0.25">
      <c r="A24" s="76" t="s">
        <v>128</v>
      </c>
      <c r="B24" s="16">
        <v>2</v>
      </c>
      <c r="C24" s="16"/>
      <c r="D24" s="55" t="s">
        <v>28</v>
      </c>
      <c r="E24" s="53"/>
      <c r="F24" s="51"/>
    </row>
    <row r="25" spans="1:6" ht="42" customHeight="1" x14ac:dyDescent="0.25">
      <c r="A25" s="76" t="s">
        <v>129</v>
      </c>
      <c r="B25" s="16">
        <v>2</v>
      </c>
      <c r="C25" s="16"/>
      <c r="D25" s="55" t="s">
        <v>29</v>
      </c>
      <c r="E25" s="53"/>
      <c r="F25" s="51"/>
    </row>
    <row r="26" spans="1:6" ht="48" customHeight="1" x14ac:dyDescent="0.25">
      <c r="A26" s="76" t="s">
        <v>130</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131</v>
      </c>
      <c r="B28" s="16">
        <v>2</v>
      </c>
      <c r="C28" s="17"/>
      <c r="D28" s="56" t="s">
        <v>122</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123</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132</v>
      </c>
      <c r="B33" s="16">
        <v>2</v>
      </c>
      <c r="C33" s="16"/>
      <c r="D33" s="51"/>
      <c r="E33" s="53"/>
      <c r="F33" s="51"/>
    </row>
    <row r="34" spans="1:8" ht="105" customHeight="1" x14ac:dyDescent="0.25">
      <c r="A34" s="76" t="s">
        <v>133</v>
      </c>
      <c r="B34" s="16">
        <v>2</v>
      </c>
      <c r="C34" s="16"/>
      <c r="D34" s="55" t="s">
        <v>124</v>
      </c>
      <c r="E34" s="53"/>
      <c r="F34" s="51"/>
    </row>
    <row r="35" spans="1:8" ht="56.25" customHeight="1" x14ac:dyDescent="0.25">
      <c r="A35" s="76" t="s">
        <v>134</v>
      </c>
      <c r="B35" s="16">
        <v>2</v>
      </c>
      <c r="C35" s="16"/>
      <c r="D35" s="55" t="s">
        <v>162</v>
      </c>
      <c r="E35" s="53"/>
      <c r="F35" s="51"/>
    </row>
    <row r="36" spans="1:8" ht="53.25" customHeight="1" x14ac:dyDescent="0.25">
      <c r="A36" s="76" t="s">
        <v>135</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136</v>
      </c>
      <c r="B39" s="10">
        <v>2</v>
      </c>
      <c r="C39" s="10"/>
      <c r="D39" s="57"/>
      <c r="E39" s="58"/>
      <c r="F39" s="58"/>
    </row>
    <row r="40" spans="1:8" ht="42" customHeight="1" x14ac:dyDescent="0.25">
      <c r="A40" s="76" t="s">
        <v>137</v>
      </c>
      <c r="B40" s="10">
        <v>2</v>
      </c>
      <c r="C40" s="10"/>
      <c r="D40" s="57"/>
      <c r="E40" s="58"/>
      <c r="F40" s="58"/>
    </row>
    <row r="41" spans="1:8" ht="54" customHeight="1" x14ac:dyDescent="0.25">
      <c r="A41" s="76" t="s">
        <v>138</v>
      </c>
      <c r="B41" s="10">
        <v>2</v>
      </c>
      <c r="C41" s="10"/>
      <c r="D41" s="59" t="s">
        <v>139</v>
      </c>
      <c r="E41" s="58"/>
      <c r="F41" s="52" t="s">
        <v>140</v>
      </c>
    </row>
    <row r="42" spans="1:8" ht="49.5" x14ac:dyDescent="0.25">
      <c r="A42" s="76" t="s">
        <v>142</v>
      </c>
      <c r="B42" s="10">
        <v>2</v>
      </c>
      <c r="C42" s="10"/>
      <c r="D42" s="57"/>
      <c r="E42" s="58"/>
      <c r="F42" s="58"/>
    </row>
    <row r="43" spans="1:8" ht="69" customHeight="1" x14ac:dyDescent="0.25">
      <c r="A43" s="76" t="s">
        <v>143</v>
      </c>
      <c r="B43" s="10">
        <v>2</v>
      </c>
      <c r="C43" s="10"/>
      <c r="D43" s="59" t="s">
        <v>141</v>
      </c>
      <c r="E43" s="58"/>
      <c r="F43" s="52" t="s">
        <v>147</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144</v>
      </c>
      <c r="B46" s="10">
        <v>2</v>
      </c>
      <c r="C46" s="10"/>
      <c r="D46" s="59" t="s">
        <v>145</v>
      </c>
      <c r="E46" s="58"/>
      <c r="F46" s="52" t="s">
        <v>146</v>
      </c>
      <c r="H46" s="18"/>
    </row>
    <row r="47" spans="1:8" ht="33" x14ac:dyDescent="0.25">
      <c r="A47" s="76" t="s">
        <v>148</v>
      </c>
      <c r="B47" s="10">
        <v>2</v>
      </c>
      <c r="C47" s="10"/>
      <c r="D47" s="57"/>
      <c r="E47" s="58"/>
      <c r="F47" s="58"/>
    </row>
    <row r="48" spans="1:8" ht="39" customHeight="1" x14ac:dyDescent="0.25">
      <c r="A48" s="76" t="s">
        <v>149</v>
      </c>
      <c r="B48" s="10">
        <v>2</v>
      </c>
      <c r="C48" s="10"/>
      <c r="D48" s="57"/>
      <c r="E48" s="58"/>
      <c r="F48" s="58"/>
    </row>
    <row r="49" spans="1:9" ht="27" customHeight="1" x14ac:dyDescent="0.25">
      <c r="A49" s="79" t="s">
        <v>163</v>
      </c>
      <c r="B49" s="39">
        <f>SUM(B50:B54)</f>
        <v>10</v>
      </c>
      <c r="C49" s="46">
        <f>SUM(C50:C54)</f>
        <v>0</v>
      </c>
      <c r="D49" s="57"/>
      <c r="E49" s="46">
        <f>SUM(E50:E54)</f>
        <v>0</v>
      </c>
      <c r="F49" s="58"/>
    </row>
    <row r="50" spans="1:9" ht="49.5" x14ac:dyDescent="0.25">
      <c r="A50" s="76" t="s">
        <v>150</v>
      </c>
      <c r="B50" s="10">
        <v>2</v>
      </c>
      <c r="C50" s="10"/>
      <c r="D50" s="59" t="s">
        <v>53</v>
      </c>
      <c r="E50" s="58"/>
      <c r="F50" s="52" t="s">
        <v>151</v>
      </c>
    </row>
    <row r="51" spans="1:9" ht="33" x14ac:dyDescent="0.25">
      <c r="A51" s="76" t="s">
        <v>152</v>
      </c>
      <c r="B51" s="10">
        <v>2</v>
      </c>
      <c r="C51" s="10"/>
      <c r="D51" s="59" t="s">
        <v>153</v>
      </c>
      <c r="E51" s="58"/>
      <c r="F51" s="52" t="s">
        <v>151</v>
      </c>
    </row>
    <row r="52" spans="1:9" ht="57.75" customHeight="1" x14ac:dyDescent="0.25">
      <c r="A52" s="76" t="s">
        <v>176</v>
      </c>
      <c r="B52" s="10">
        <v>2</v>
      </c>
      <c r="C52" s="10"/>
      <c r="D52" s="61"/>
      <c r="E52" s="62"/>
      <c r="F52" s="51"/>
    </row>
    <row r="53" spans="1:9" ht="42" customHeight="1" x14ac:dyDescent="0.25">
      <c r="A53" s="76" t="s">
        <v>154</v>
      </c>
      <c r="B53" s="10">
        <v>2</v>
      </c>
      <c r="C53" s="10"/>
      <c r="D53" s="61"/>
      <c r="E53" s="62"/>
      <c r="F53" s="51"/>
    </row>
    <row r="54" spans="1:9" ht="95.25" customHeight="1" x14ac:dyDescent="0.25">
      <c r="A54" s="76" t="s">
        <v>155</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156</v>
      </c>
      <c r="B57" s="10">
        <v>2</v>
      </c>
      <c r="C57" s="10"/>
      <c r="D57" s="59" t="s">
        <v>157</v>
      </c>
      <c r="E57" s="62"/>
      <c r="F57" s="52" t="s">
        <v>146</v>
      </c>
      <c r="H57" s="18"/>
      <c r="I57" s="18"/>
    </row>
    <row r="58" spans="1:9" ht="49.5" x14ac:dyDescent="0.25">
      <c r="A58" s="76" t="s">
        <v>63</v>
      </c>
      <c r="B58" s="10">
        <v>2</v>
      </c>
      <c r="C58" s="10"/>
      <c r="D58" s="59" t="s">
        <v>158</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159</v>
      </c>
      <c r="E60" s="62"/>
      <c r="F60" s="52"/>
    </row>
    <row r="61" spans="1:9" ht="49.5" x14ac:dyDescent="0.25">
      <c r="A61" s="76" t="s">
        <v>160</v>
      </c>
      <c r="B61" s="10">
        <v>2</v>
      </c>
      <c r="C61" s="10"/>
      <c r="D61" s="57"/>
      <c r="E61" s="58"/>
      <c r="F61" s="58"/>
    </row>
    <row r="62" spans="1:9" ht="54" customHeight="1" x14ac:dyDescent="0.25">
      <c r="A62" s="76" t="s">
        <v>161</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183</v>
      </c>
      <c r="D67" s="86" t="s">
        <v>184</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 zoomScaleNormal="100" workbookViewId="0">
      <selection activeCell="D18" sqref="D1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119</v>
      </c>
      <c r="B2" s="3"/>
      <c r="D2" s="90" t="s">
        <v>11</v>
      </c>
      <c r="E2" s="90"/>
      <c r="F2" s="90"/>
    </row>
    <row r="3" spans="1:6" x14ac:dyDescent="0.25">
      <c r="A3" s="1"/>
      <c r="B3" s="2"/>
    </row>
    <row r="4" spans="1:6" ht="35.25" customHeight="1" x14ac:dyDescent="0.25">
      <c r="A4" s="91" t="s">
        <v>185</v>
      </c>
      <c r="B4" s="92"/>
      <c r="C4" s="92"/>
      <c r="D4" s="92"/>
      <c r="E4" s="92"/>
      <c r="F4" s="92"/>
    </row>
    <row r="5" spans="1:6" ht="18" customHeight="1" x14ac:dyDescent="0.25">
      <c r="A5" s="12" t="s">
        <v>195</v>
      </c>
      <c r="B5" s="32"/>
      <c r="C5" s="32"/>
      <c r="D5" s="32"/>
      <c r="E5" s="32"/>
      <c r="F5" s="32"/>
    </row>
    <row r="6" spans="1:6" ht="18" customHeight="1" x14ac:dyDescent="0.25">
      <c r="A6" s="12" t="s">
        <v>198</v>
      </c>
      <c r="B6" s="32"/>
      <c r="C6" s="32"/>
      <c r="D6" s="32"/>
      <c r="E6" s="32"/>
      <c r="F6" s="32"/>
    </row>
    <row r="7" spans="1:6" ht="18" customHeight="1" x14ac:dyDescent="0.25">
      <c r="A7" s="21" t="s">
        <v>21</v>
      </c>
      <c r="B7" s="32"/>
      <c r="C7" s="32"/>
      <c r="D7" s="32"/>
      <c r="E7" s="32"/>
      <c r="F7" s="32"/>
    </row>
    <row r="8" spans="1:6" ht="18" customHeight="1" x14ac:dyDescent="0.25">
      <c r="A8" s="12"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69</v>
      </c>
      <c r="B15" s="10">
        <v>2</v>
      </c>
      <c r="C15" s="10">
        <v>2</v>
      </c>
      <c r="D15" s="55" t="s">
        <v>199</v>
      </c>
      <c r="E15" s="10"/>
      <c r="F15" s="63"/>
    </row>
    <row r="16" spans="1:6" ht="42" customHeight="1" x14ac:dyDescent="0.25">
      <c r="A16" s="9" t="s">
        <v>35</v>
      </c>
      <c r="B16" s="10">
        <v>2</v>
      </c>
      <c r="C16" s="10">
        <v>2</v>
      </c>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c r="E18" s="10"/>
      <c r="F18" s="63"/>
    </row>
    <row r="19" spans="1:6" ht="99.75" customHeight="1" x14ac:dyDescent="0.25">
      <c r="A19" s="8" t="s">
        <v>37</v>
      </c>
      <c r="B19" s="10">
        <v>2</v>
      </c>
      <c r="C19" s="10">
        <v>2</v>
      </c>
      <c r="D19" s="55" t="s">
        <v>199</v>
      </c>
      <c r="E19" s="10"/>
      <c r="F19" s="63"/>
    </row>
    <row r="20" spans="1:6" ht="21.75" customHeight="1" x14ac:dyDescent="0.25">
      <c r="A20" s="7" t="s">
        <v>38</v>
      </c>
      <c r="B20" s="6">
        <f>B21+B28+B34+B39+B42</f>
        <v>44</v>
      </c>
      <c r="C20" s="6">
        <f>C21+C28+C34+C39+C42</f>
        <v>41</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v>2</v>
      </c>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0</v>
      </c>
      <c r="D24" s="55" t="s">
        <v>30</v>
      </c>
      <c r="E24" s="10"/>
      <c r="F24" s="55" t="s">
        <v>123</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165</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166</v>
      </c>
      <c r="B29" s="10">
        <v>2</v>
      </c>
      <c r="C29" s="10">
        <v>2</v>
      </c>
      <c r="D29" s="63"/>
      <c r="E29" s="10"/>
      <c r="F29" s="63"/>
    </row>
    <row r="30" spans="1:6" ht="74.25" customHeight="1" x14ac:dyDescent="0.25">
      <c r="A30" s="8" t="s">
        <v>167</v>
      </c>
      <c r="B30" s="10">
        <v>2</v>
      </c>
      <c r="C30" s="10">
        <v>2</v>
      </c>
      <c r="D30" s="63"/>
      <c r="E30" s="10"/>
      <c r="F30" s="63"/>
    </row>
    <row r="31" spans="1:6" ht="61.5" customHeight="1" x14ac:dyDescent="0.25">
      <c r="A31" s="35" t="s">
        <v>138</v>
      </c>
      <c r="B31" s="10">
        <v>2</v>
      </c>
      <c r="C31" s="10">
        <v>2</v>
      </c>
      <c r="D31" s="55" t="s">
        <v>139</v>
      </c>
      <c r="E31" s="10"/>
      <c r="F31" s="55" t="s">
        <v>140</v>
      </c>
    </row>
    <row r="32" spans="1:6" ht="70.5" customHeight="1" x14ac:dyDescent="0.25">
      <c r="A32" s="8" t="s">
        <v>168</v>
      </c>
      <c r="B32" s="10">
        <v>2</v>
      </c>
      <c r="C32" s="10">
        <v>2</v>
      </c>
      <c r="D32" s="63"/>
      <c r="E32" s="10"/>
      <c r="F32" s="63"/>
    </row>
    <row r="33" spans="1:6" ht="68.25" customHeight="1" x14ac:dyDescent="0.25">
      <c r="A33" s="8" t="s">
        <v>169</v>
      </c>
      <c r="B33" s="10">
        <v>2</v>
      </c>
      <c r="C33" s="10">
        <v>2</v>
      </c>
      <c r="D33" s="55" t="s">
        <v>141</v>
      </c>
      <c r="E33" s="10"/>
      <c r="F33" s="55" t="s">
        <v>173</v>
      </c>
    </row>
    <row r="34" spans="1:6" ht="24" customHeight="1" x14ac:dyDescent="0.25">
      <c r="A34" s="7" t="s">
        <v>42</v>
      </c>
      <c r="B34" s="23">
        <f>SUM(B35:B38)</f>
        <v>8</v>
      </c>
      <c r="C34" s="39">
        <f>SUM(C35:C38)</f>
        <v>7</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170</v>
      </c>
      <c r="B37" s="10">
        <v>2</v>
      </c>
      <c r="C37" s="10">
        <v>2</v>
      </c>
      <c r="D37" s="63"/>
      <c r="E37" s="10"/>
      <c r="F37" s="63"/>
    </row>
    <row r="38" spans="1:6" ht="56.25" customHeight="1" x14ac:dyDescent="0.25">
      <c r="A38" s="35" t="s">
        <v>149</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171</v>
      </c>
      <c r="B41" s="10">
        <v>2</v>
      </c>
      <c r="C41" s="10">
        <v>2</v>
      </c>
      <c r="D41" s="55" t="s">
        <v>164</v>
      </c>
      <c r="E41" s="10"/>
      <c r="F41" s="63"/>
    </row>
    <row r="42" spans="1:6" ht="27" customHeight="1" x14ac:dyDescent="0.25">
      <c r="A42" s="31" t="s">
        <v>44</v>
      </c>
      <c r="B42" s="23">
        <f>SUM(B43:B47)</f>
        <v>10</v>
      </c>
      <c r="C42" s="39">
        <f>SUM(C43:C47)</f>
        <v>10</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153</v>
      </c>
      <c r="E44" s="10"/>
      <c r="F44" s="63"/>
    </row>
    <row r="45" spans="1:6" ht="49.5" x14ac:dyDescent="0.25">
      <c r="A45" s="35" t="s">
        <v>177</v>
      </c>
      <c r="B45" s="10">
        <v>2</v>
      </c>
      <c r="C45" s="10">
        <v>2</v>
      </c>
      <c r="D45" s="64"/>
      <c r="E45" s="10"/>
      <c r="F45" s="65"/>
    </row>
    <row r="46" spans="1:6" ht="49.5" x14ac:dyDescent="0.25">
      <c r="A46" s="35" t="s">
        <v>74</v>
      </c>
      <c r="B46" s="10">
        <v>2</v>
      </c>
      <c r="C46" s="10">
        <v>2</v>
      </c>
      <c r="D46" s="64"/>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10</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156</v>
      </c>
      <c r="B50" s="10">
        <v>2</v>
      </c>
      <c r="C50" s="10">
        <v>2</v>
      </c>
      <c r="D50" s="55" t="s">
        <v>157</v>
      </c>
      <c r="E50" s="10"/>
      <c r="F50" s="55" t="s">
        <v>146</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6</v>
      </c>
      <c r="D52" s="63"/>
      <c r="E52" s="46">
        <f>SUM(E53:E55)</f>
        <v>0</v>
      </c>
      <c r="F52" s="63"/>
    </row>
    <row r="53" spans="1:6" ht="39.75" customHeight="1" x14ac:dyDescent="0.25">
      <c r="A53" s="8" t="s">
        <v>65</v>
      </c>
      <c r="B53" s="10">
        <v>2</v>
      </c>
      <c r="C53" s="10">
        <v>2</v>
      </c>
      <c r="D53" s="55" t="s">
        <v>49</v>
      </c>
      <c r="E53" s="10"/>
      <c r="F53" s="55" t="s">
        <v>49</v>
      </c>
    </row>
    <row r="54" spans="1:6" ht="38.25" customHeight="1" x14ac:dyDescent="0.25">
      <c r="A54" s="8" t="s">
        <v>48</v>
      </c>
      <c r="B54" s="10">
        <v>2</v>
      </c>
      <c r="C54" s="10">
        <v>2</v>
      </c>
      <c r="D54" s="63"/>
      <c r="E54" s="10"/>
      <c r="F54" s="63"/>
    </row>
    <row r="55" spans="1:6" ht="54" customHeight="1" x14ac:dyDescent="0.25">
      <c r="A55" s="36" t="s">
        <v>83</v>
      </c>
      <c r="B55" s="10">
        <v>2</v>
      </c>
      <c r="C55" s="10">
        <v>2</v>
      </c>
      <c r="D55" s="63"/>
      <c r="E55" s="10"/>
      <c r="F55" s="63"/>
    </row>
    <row r="56" spans="1:6" ht="22.5" customHeight="1" x14ac:dyDescent="0.25">
      <c r="A56" s="24" t="s">
        <v>5</v>
      </c>
      <c r="B56" s="6">
        <f>B13+B20+B48</f>
        <v>62</v>
      </c>
      <c r="C56" s="6">
        <f>C13+C20+C48</f>
        <v>59</v>
      </c>
      <c r="D56" s="10"/>
      <c r="E56" s="6">
        <f>E13+E20+E48</f>
        <v>0</v>
      </c>
      <c r="F56" s="66"/>
    </row>
    <row r="57" spans="1:6" ht="27.75" customHeight="1" x14ac:dyDescent="0.25">
      <c r="A57" s="23" t="s">
        <v>6</v>
      </c>
      <c r="B57" s="10"/>
      <c r="C57" s="94">
        <f>ROUND(C56/B56*100,0)</f>
        <v>95</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Loại A</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186</v>
      </c>
      <c r="D60" s="86" t="s">
        <v>187</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7" sqref="D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90" t="s">
        <v>11</v>
      </c>
      <c r="E2" s="90"/>
      <c r="F2" s="90"/>
    </row>
    <row r="3" spans="1:6" ht="8.25" customHeight="1" x14ac:dyDescent="0.25">
      <c r="A3" s="1"/>
      <c r="B3" s="2"/>
    </row>
    <row r="4" spans="1:6" ht="44.25" customHeight="1" x14ac:dyDescent="0.25">
      <c r="A4" s="91" t="s">
        <v>188</v>
      </c>
      <c r="B4" s="92"/>
      <c r="C4" s="92"/>
      <c r="D4" s="92"/>
      <c r="E4" s="92"/>
      <c r="F4" s="92"/>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44.25" customHeight="1" x14ac:dyDescent="0.25">
      <c r="A12" s="88"/>
      <c r="B12" s="88"/>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166</v>
      </c>
      <c r="B23" s="10">
        <v>2</v>
      </c>
      <c r="C23" s="10"/>
      <c r="D23" s="59"/>
      <c r="E23" s="10"/>
      <c r="F23" s="52"/>
    </row>
    <row r="24" spans="1:6" ht="44.25" customHeight="1" x14ac:dyDescent="0.25">
      <c r="A24" s="8" t="s">
        <v>172</v>
      </c>
      <c r="B24" s="10">
        <v>2</v>
      </c>
      <c r="C24" s="10"/>
      <c r="D24" s="59"/>
      <c r="E24" s="10"/>
      <c r="F24" s="52"/>
    </row>
    <row r="25" spans="1:6" ht="54" customHeight="1" x14ac:dyDescent="0.25">
      <c r="A25" s="35" t="s">
        <v>138</v>
      </c>
      <c r="B25" s="10">
        <v>2</v>
      </c>
      <c r="C25" s="10"/>
      <c r="D25" s="55" t="s">
        <v>139</v>
      </c>
      <c r="E25" s="10"/>
      <c r="F25" s="55" t="s">
        <v>140</v>
      </c>
    </row>
    <row r="26" spans="1:6" ht="49.5" x14ac:dyDescent="0.25">
      <c r="A26" s="8" t="s">
        <v>75</v>
      </c>
      <c r="B26" s="10">
        <v>2</v>
      </c>
      <c r="C26" s="10"/>
      <c r="D26" s="59"/>
      <c r="E26" s="10"/>
      <c r="F26" s="52"/>
    </row>
    <row r="27" spans="1:6" ht="70.5" customHeight="1" x14ac:dyDescent="0.25">
      <c r="A27" s="8" t="s">
        <v>169</v>
      </c>
      <c r="B27" s="10">
        <v>2</v>
      </c>
      <c r="C27" s="10"/>
      <c r="D27" s="55" t="s">
        <v>141</v>
      </c>
      <c r="E27" s="10"/>
      <c r="F27" s="55" t="s">
        <v>173</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170</v>
      </c>
      <c r="B31" s="10">
        <v>2</v>
      </c>
      <c r="C31" s="10"/>
      <c r="D31" s="59"/>
      <c r="E31" s="10"/>
      <c r="F31" s="52"/>
    </row>
    <row r="32" spans="1:6" ht="56.25" customHeight="1" x14ac:dyDescent="0.25">
      <c r="A32" s="35" t="s">
        <v>174</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175</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178</v>
      </c>
      <c r="B37" s="10">
        <v>2</v>
      </c>
      <c r="C37" s="10"/>
      <c r="D37" s="59" t="s">
        <v>53</v>
      </c>
      <c r="E37" s="10"/>
      <c r="F37" s="52"/>
    </row>
    <row r="38" spans="1:6" ht="33" x14ac:dyDescent="0.25">
      <c r="A38" s="8" t="s">
        <v>179</v>
      </c>
      <c r="B38" s="10">
        <v>2</v>
      </c>
      <c r="C38" s="10"/>
      <c r="D38" s="59" t="s">
        <v>153</v>
      </c>
      <c r="E38" s="10"/>
      <c r="F38" s="52"/>
    </row>
    <row r="39" spans="1:6" ht="49.5" x14ac:dyDescent="0.25">
      <c r="A39" s="35" t="s">
        <v>176</v>
      </c>
      <c r="B39" s="10">
        <v>2</v>
      </c>
      <c r="C39" s="10"/>
      <c r="D39" s="59"/>
      <c r="E39" s="27"/>
      <c r="F39" s="52"/>
    </row>
    <row r="40" spans="1:6" ht="49.5" x14ac:dyDescent="0.25">
      <c r="A40" s="35" t="s">
        <v>154</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157</v>
      </c>
      <c r="E44" s="10"/>
      <c r="F44" s="55" t="s">
        <v>146</v>
      </c>
    </row>
    <row r="45" spans="1:6" ht="49.5" x14ac:dyDescent="0.25">
      <c r="A45" s="35" t="s">
        <v>63</v>
      </c>
      <c r="B45" s="10">
        <v>2</v>
      </c>
      <c r="C45" s="10"/>
      <c r="D45" s="59" t="s">
        <v>180</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181</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186</v>
      </c>
      <c r="D54" s="86" t="s">
        <v>187</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90" t="s">
        <v>11</v>
      </c>
      <c r="H2" s="90"/>
      <c r="I2" s="90"/>
      <c r="J2" s="90"/>
    </row>
    <row r="3" spans="1:10" x14ac:dyDescent="0.25">
      <c r="B3" s="1"/>
      <c r="C3" s="1"/>
      <c r="D3" s="1"/>
      <c r="E3" s="2"/>
    </row>
    <row r="4" spans="1:10" ht="59.25" customHeight="1" x14ac:dyDescent="0.25">
      <c r="B4" s="91" t="s">
        <v>189</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100</v>
      </c>
      <c r="B7" s="87" t="s">
        <v>101</v>
      </c>
      <c r="C7" s="100" t="s">
        <v>102</v>
      </c>
      <c r="D7" s="101"/>
      <c r="E7" s="102"/>
      <c r="F7" s="87" t="s">
        <v>103</v>
      </c>
      <c r="G7" s="87"/>
      <c r="H7" s="87" t="s">
        <v>104</v>
      </c>
      <c r="I7" s="87"/>
      <c r="J7" s="103" t="s">
        <v>105</v>
      </c>
    </row>
    <row r="8" spans="1:10" ht="33" x14ac:dyDescent="0.25">
      <c r="A8" s="99"/>
      <c r="B8" s="87"/>
      <c r="C8" s="42" t="s">
        <v>106</v>
      </c>
      <c r="D8" s="42" t="s">
        <v>107</v>
      </c>
      <c r="E8" s="42" t="s">
        <v>108</v>
      </c>
      <c r="F8" s="42" t="s">
        <v>109</v>
      </c>
      <c r="G8" s="42" t="s">
        <v>7</v>
      </c>
      <c r="H8" s="42" t="s">
        <v>109</v>
      </c>
      <c r="I8" s="42" t="s">
        <v>7</v>
      </c>
      <c r="J8" s="104"/>
    </row>
    <row r="9" spans="1:10" ht="34.5" customHeight="1" x14ac:dyDescent="0.25">
      <c r="A9" s="47" t="s">
        <v>110</v>
      </c>
      <c r="B9" s="48" t="s">
        <v>190</v>
      </c>
      <c r="C9" s="16"/>
      <c r="D9" s="16" t="s">
        <v>191</v>
      </c>
      <c r="E9" s="16"/>
      <c r="F9" s="16">
        <v>90</v>
      </c>
      <c r="G9" s="16" t="s">
        <v>192</v>
      </c>
      <c r="H9" s="16">
        <v>90</v>
      </c>
      <c r="I9" s="16" t="s">
        <v>192</v>
      </c>
      <c r="J9" s="69" t="s">
        <v>193</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86" t="s">
        <v>194</v>
      </c>
      <c r="I16" s="86"/>
      <c r="J16" s="86"/>
    </row>
    <row r="17" spans="2:10" x14ac:dyDescent="0.25">
      <c r="B17" s="43" t="s">
        <v>116</v>
      </c>
      <c r="C17" s="43"/>
      <c r="D17" s="43"/>
      <c r="H17" s="89" t="s">
        <v>118</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2020-05-12T06:13:01Z</cp:lastPrinted>
  <dcterms:created xsi:type="dcterms:W3CDTF">2018-08-15T07:37:54Z</dcterms:created>
  <dcterms:modified xsi:type="dcterms:W3CDTF">2020-05-23T04:03:36Z</dcterms:modified>
</cp:coreProperties>
</file>